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480" windowHeight="11070" activeTab="1"/>
  </bookViews>
  <sheets>
    <sheet name="Итоги Казенные" sheetId="6" r:id="rId1"/>
    <sheet name="Итоги ГРБС" sheetId="5" r:id="rId2"/>
  </sheets>
  <calcPr calcId="125725"/>
</workbook>
</file>

<file path=xl/calcChain.xml><?xml version="1.0" encoding="utf-8"?>
<calcChain xmlns="http://schemas.openxmlformats.org/spreadsheetml/2006/main">
  <c r="E10" i="6"/>
  <c r="D10"/>
  <c r="F8"/>
  <c r="F7"/>
  <c r="F6"/>
  <c r="E7" i="5"/>
  <c r="F9" i="6"/>
  <c r="F10" s="1"/>
  <c r="F5"/>
  <c r="F4" l="1"/>
  <c r="D7" i="5"/>
  <c r="F6"/>
  <c r="F5"/>
  <c r="F4"/>
  <c r="F7" l="1"/>
</calcChain>
</file>

<file path=xl/sharedStrings.xml><?xml version="1.0" encoding="utf-8"?>
<sst xmlns="http://schemas.openxmlformats.org/spreadsheetml/2006/main" count="27" uniqueCount="19">
  <si>
    <t>№ п/п</t>
  </si>
  <si>
    <t>Главные распорядители бюджетных средств</t>
  </si>
  <si>
    <t>место в рейтинге</t>
  </si>
  <si>
    <t xml:space="preserve">максимальная рейтинговая оценка </t>
  </si>
  <si>
    <t>Среднее значение</t>
  </si>
  <si>
    <r>
      <t xml:space="preserve">ИТОГО по распорядителю
(к-во баллов)
</t>
    </r>
    <r>
      <rPr>
        <b/>
        <sz val="12"/>
        <color indexed="8"/>
        <rFont val="Times New Roman"/>
        <family val="1"/>
        <charset val="204"/>
      </rPr>
      <t xml:space="preserve">КФМ
</t>
    </r>
    <r>
      <rPr>
        <sz val="12"/>
        <color indexed="8"/>
        <rFont val="Times New Roman"/>
        <family val="1"/>
        <charset val="204"/>
      </rPr>
      <t>(суммарная оценка КФМ)</t>
    </r>
  </si>
  <si>
    <r>
      <t xml:space="preserve">Q
(уровень КФМ)
</t>
    </r>
    <r>
      <rPr>
        <i/>
        <sz val="12"/>
        <color indexed="8"/>
        <rFont val="Times New Roman"/>
        <family val="1"/>
        <charset val="204"/>
      </rPr>
      <t>макс. уровень качества = 1</t>
    </r>
  </si>
  <si>
    <r>
      <t>R</t>
    </r>
    <r>
      <rPr>
        <sz val="12"/>
        <color indexed="8"/>
        <rFont val="Times New Roman"/>
        <family val="1"/>
        <charset val="204"/>
      </rPr>
      <t xml:space="preserve">
(рейтинговая оценка)
</t>
    </r>
    <r>
      <rPr>
        <i/>
        <sz val="12"/>
        <color indexed="8"/>
        <rFont val="Times New Roman"/>
        <family val="1"/>
        <charset val="204"/>
      </rPr>
      <t>макс. рейтинг. оценка = 5</t>
    </r>
  </si>
  <si>
    <t>МКУ "Управление образования"</t>
  </si>
  <si>
    <t>МКУ Отдел культуры</t>
  </si>
  <si>
    <t>МКУ "ОТДЕЛ ФКИС САЯНСКОГО РАЙОНА"</t>
  </si>
  <si>
    <t>Администрация Саянского района</t>
  </si>
  <si>
    <t>Саянский районный Совет депутатов</t>
  </si>
  <si>
    <t>МКУ "Архив"</t>
  </si>
  <si>
    <t>МКУ "ЕДДС Саянского района"</t>
  </si>
  <si>
    <t>МКУ ФЭУ администрации Саянского района</t>
  </si>
  <si>
    <t>Рейтинговая оценка качества финансового менеджмента Главных распорядителей средств районного бюджета, имеющих подведомственные учреждения, за 2022 год</t>
  </si>
  <si>
    <t>Рейтинговая оценка качества финансового менеджмента Главных распорядителей средств районного бюджета, не имеющих подведомственных учреждений, за 2022 год</t>
  </si>
  <si>
    <t>МКУ "Центр технического обслуживания администрации Саянского района "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</si>
</sst>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64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Alignment="1">
      <alignment horizontal="center" wrapText="1"/>
    </xf>
    <xf numFmtId="164" fontId="3" fillId="0" borderId="0" xfId="0" applyNumberFormat="1" applyFont="1" applyFill="1" applyBorder="1" applyAlignment="1">
      <alignment wrapText="1"/>
    </xf>
    <xf numFmtId="164" fontId="5" fillId="0" borderId="0" xfId="0" applyNumberFormat="1" applyFont="1" applyFill="1" applyAlignment="1">
      <alignment wrapText="1"/>
    </xf>
    <xf numFmtId="0" fontId="8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3" fontId="1" fillId="3" borderId="1" xfId="0" applyNumberFormat="1" applyFont="1" applyFill="1" applyBorder="1" applyAlignment="1">
      <alignment horizontal="center" wrapText="1"/>
    </xf>
    <xf numFmtId="4" fontId="1" fillId="3" borderId="1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0" fontId="9" fillId="0" borderId="1" xfId="0" applyNumberFormat="1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wrapText="1"/>
    </xf>
    <xf numFmtId="4" fontId="6" fillId="2" borderId="1" xfId="0" applyNumberFormat="1" applyFont="1" applyFill="1" applyBorder="1" applyAlignment="1">
      <alignment horizontal="center" wrapText="1"/>
    </xf>
    <xf numFmtId="0" fontId="8" fillId="0" borderId="1" xfId="0" applyFont="1" applyBorder="1"/>
    <xf numFmtId="3" fontId="8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11"/>
  <sheetViews>
    <sheetView topLeftCell="A4" workbookViewId="0">
      <selection activeCell="B8" sqref="B8"/>
    </sheetView>
  </sheetViews>
  <sheetFormatPr defaultColWidth="9.140625" defaultRowHeight="15"/>
  <cols>
    <col min="1" max="1" width="5.42578125" style="11" customWidth="1"/>
    <col min="2" max="2" width="28.42578125" style="4" customWidth="1"/>
    <col min="3" max="3" width="10.140625" style="4" customWidth="1"/>
    <col min="4" max="4" width="16.85546875" style="11" customWidth="1"/>
    <col min="5" max="5" width="13.28515625" style="3" customWidth="1"/>
    <col min="6" max="6" width="13.42578125" style="3" customWidth="1"/>
    <col min="7" max="7" width="9.140625" style="3"/>
    <col min="8" max="16384" width="9.140625" style="4"/>
  </cols>
  <sheetData>
    <row r="1" spans="1:87" ht="82.5" customHeight="1">
      <c r="A1" s="32" t="s">
        <v>17</v>
      </c>
      <c r="B1" s="32"/>
      <c r="C1" s="32"/>
      <c r="D1" s="32"/>
      <c r="E1" s="32"/>
      <c r="F1" s="32"/>
      <c r="G1" s="1"/>
      <c r="H1" s="1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</row>
    <row r="2" spans="1:87" s="6" customFormat="1" ht="141.75" customHeight="1">
      <c r="A2" s="20" t="s">
        <v>0</v>
      </c>
      <c r="B2" s="20" t="s">
        <v>1</v>
      </c>
      <c r="C2" s="20" t="s">
        <v>2</v>
      </c>
      <c r="D2" s="20" t="s">
        <v>5</v>
      </c>
      <c r="E2" s="21" t="s">
        <v>6</v>
      </c>
      <c r="F2" s="22" t="s">
        <v>7</v>
      </c>
      <c r="G2" s="5"/>
    </row>
    <row r="3" spans="1:87" s="6" customFormat="1" ht="31.5">
      <c r="A3" s="20"/>
      <c r="B3" s="24" t="s">
        <v>3</v>
      </c>
      <c r="C3" s="24"/>
      <c r="D3" s="25"/>
      <c r="E3" s="25"/>
      <c r="F3" s="26">
        <v>5</v>
      </c>
      <c r="G3" s="5"/>
    </row>
    <row r="4" spans="1:87" s="6" customFormat="1" ht="31.5">
      <c r="A4" s="20">
        <v>1</v>
      </c>
      <c r="B4" s="14" t="s">
        <v>15</v>
      </c>
      <c r="C4" s="27">
        <v>1</v>
      </c>
      <c r="D4" s="31">
        <v>58</v>
      </c>
      <c r="E4" s="28">
        <v>0.97</v>
      </c>
      <c r="F4" s="29">
        <f t="shared" ref="F4" si="0">E4*5</f>
        <v>4.8499999999999996</v>
      </c>
      <c r="G4" s="5"/>
    </row>
    <row r="5" spans="1:87" s="6" customFormat="1" ht="31.5">
      <c r="A5" s="20">
        <v>2</v>
      </c>
      <c r="B5" s="14" t="s">
        <v>12</v>
      </c>
      <c r="C5" s="27">
        <v>2</v>
      </c>
      <c r="D5" s="31">
        <v>50</v>
      </c>
      <c r="E5" s="28">
        <v>0.91</v>
      </c>
      <c r="F5" s="29">
        <f>E5*5</f>
        <v>4.55</v>
      </c>
      <c r="G5" s="5"/>
    </row>
    <row r="6" spans="1:87" s="6" customFormat="1" ht="31.5">
      <c r="A6" s="20">
        <v>3</v>
      </c>
      <c r="B6" s="14" t="s">
        <v>14</v>
      </c>
      <c r="C6" s="27">
        <v>3</v>
      </c>
      <c r="D6" s="31">
        <v>57</v>
      </c>
      <c r="E6" s="28">
        <v>0.88</v>
      </c>
      <c r="F6" s="29">
        <f>E6*5</f>
        <v>4.4000000000000004</v>
      </c>
      <c r="G6" s="5"/>
    </row>
    <row r="7" spans="1:87" s="6" customFormat="1" ht="15.75">
      <c r="A7" s="20">
        <v>4</v>
      </c>
      <c r="B7" s="30" t="s">
        <v>13</v>
      </c>
      <c r="C7" s="27">
        <v>4</v>
      </c>
      <c r="D7" s="31">
        <v>56</v>
      </c>
      <c r="E7" s="28">
        <v>0.86</v>
      </c>
      <c r="F7" s="29">
        <f>E7*5</f>
        <v>4.3</v>
      </c>
      <c r="G7" s="5"/>
    </row>
    <row r="8" spans="1:87" s="6" customFormat="1" ht="31.5">
      <c r="A8" s="20">
        <v>5</v>
      </c>
      <c r="B8" s="14" t="s">
        <v>11</v>
      </c>
      <c r="C8" s="27">
        <v>5</v>
      </c>
      <c r="D8" s="31">
        <v>47</v>
      </c>
      <c r="E8" s="28">
        <v>0.85</v>
      </c>
      <c r="F8" s="29">
        <f>E8*5</f>
        <v>4.25</v>
      </c>
      <c r="G8" s="5"/>
    </row>
    <row r="9" spans="1:87" s="6" customFormat="1" ht="63">
      <c r="A9" s="20">
        <v>6</v>
      </c>
      <c r="B9" s="14" t="s">
        <v>18</v>
      </c>
      <c r="C9" s="27">
        <v>5</v>
      </c>
      <c r="D9" s="31">
        <v>51</v>
      </c>
      <c r="E9" s="28">
        <v>0.85</v>
      </c>
      <c r="F9" s="29">
        <f t="shared" ref="F9" si="1">E9*5</f>
        <v>4.25</v>
      </c>
      <c r="G9" s="5"/>
    </row>
    <row r="10" spans="1:87" s="8" customFormat="1" ht="15.75">
      <c r="A10" s="15"/>
      <c r="B10" s="16" t="s">
        <v>4</v>
      </c>
      <c r="C10" s="16"/>
      <c r="D10" s="18">
        <f>SUM(D4:D9)/6</f>
        <v>53.166666666666664</v>
      </c>
      <c r="E10" s="19">
        <f>SUM(E4:E9)/6</f>
        <v>0.8866666666666666</v>
      </c>
      <c r="F10" s="19">
        <f>SUM(F4:F9)/6</f>
        <v>4.4333333333333327</v>
      </c>
      <c r="G10" s="7"/>
    </row>
    <row r="11" spans="1:87">
      <c r="A11" s="9">
        <v>23</v>
      </c>
      <c r="B11" s="10"/>
      <c r="C11" s="10"/>
      <c r="E11" s="12"/>
      <c r="F11" s="13"/>
      <c r="G11" s="13"/>
    </row>
  </sheetData>
  <mergeCells count="1">
    <mergeCell ref="A1:F1"/>
  </mergeCells>
  <pageMargins left="0.59055118110236227" right="0.3937007874015748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>
      <selection activeCell="F7" sqref="F7"/>
    </sheetView>
  </sheetViews>
  <sheetFormatPr defaultRowHeight="15"/>
  <cols>
    <col min="1" max="1" width="4.7109375" customWidth="1"/>
    <col min="2" max="2" width="29.85546875" customWidth="1"/>
    <col min="3" max="3" width="6.85546875" customWidth="1"/>
    <col min="4" max="4" width="14.7109375" customWidth="1"/>
    <col min="5" max="5" width="14.85546875" customWidth="1"/>
    <col min="6" max="6" width="13.28515625" customWidth="1"/>
  </cols>
  <sheetData>
    <row r="1" spans="1:6" ht="61.5" customHeight="1">
      <c r="A1" s="32" t="s">
        <v>16</v>
      </c>
      <c r="B1" s="32"/>
      <c r="C1" s="32"/>
      <c r="D1" s="32"/>
      <c r="E1" s="32"/>
      <c r="F1" s="32"/>
    </row>
    <row r="2" spans="1:6" ht="126">
      <c r="A2" s="20" t="s">
        <v>0</v>
      </c>
      <c r="B2" s="20" t="s">
        <v>1</v>
      </c>
      <c r="C2" s="20" t="s">
        <v>2</v>
      </c>
      <c r="D2" s="20" t="s">
        <v>5</v>
      </c>
      <c r="E2" s="21" t="s">
        <v>6</v>
      </c>
      <c r="F2" s="22" t="s">
        <v>7</v>
      </c>
    </row>
    <row r="3" spans="1:6" ht="31.5">
      <c r="A3" s="23"/>
      <c r="B3" s="24" t="s">
        <v>3</v>
      </c>
      <c r="C3" s="24"/>
      <c r="D3" s="25"/>
      <c r="E3" s="25"/>
      <c r="F3" s="26">
        <v>5</v>
      </c>
    </row>
    <row r="4" spans="1:6" ht="31.5">
      <c r="A4" s="15">
        <v>1</v>
      </c>
      <c r="B4" s="14" t="s">
        <v>10</v>
      </c>
      <c r="C4" s="27">
        <v>1</v>
      </c>
      <c r="D4" s="15">
        <v>74</v>
      </c>
      <c r="E4" s="28">
        <v>0.78</v>
      </c>
      <c r="F4" s="29">
        <f>E4*5</f>
        <v>3.9000000000000004</v>
      </c>
    </row>
    <row r="5" spans="1:6" ht="31.5">
      <c r="A5" s="15">
        <v>2</v>
      </c>
      <c r="B5" s="14" t="s">
        <v>8</v>
      </c>
      <c r="C5" s="27">
        <v>2</v>
      </c>
      <c r="D5" s="15">
        <v>73</v>
      </c>
      <c r="E5" s="28">
        <v>0.77</v>
      </c>
      <c r="F5" s="29">
        <f>E5*5</f>
        <v>3.85</v>
      </c>
    </row>
    <row r="6" spans="1:6" ht="15.75">
      <c r="A6" s="15">
        <v>3</v>
      </c>
      <c r="B6" s="14" t="s">
        <v>9</v>
      </c>
      <c r="C6" s="27">
        <v>3</v>
      </c>
      <c r="D6" s="15">
        <v>69</v>
      </c>
      <c r="E6" s="28">
        <v>0.73</v>
      </c>
      <c r="F6" s="29">
        <f t="shared" ref="F6" si="0">E6*5</f>
        <v>3.65</v>
      </c>
    </row>
    <row r="7" spans="1:6" ht="15.75">
      <c r="A7" s="15"/>
      <c r="B7" s="16" t="s">
        <v>4</v>
      </c>
      <c r="C7" s="17"/>
      <c r="D7" s="18">
        <f>SUM(D4:D6)/3</f>
        <v>72</v>
      </c>
      <c r="E7" s="19">
        <f>SUM(E4:E6)/3</f>
        <v>0.76000000000000012</v>
      </c>
      <c r="F7" s="19">
        <f>SUM(F4:F6)/3</f>
        <v>3.8000000000000003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Итоги Казенные</vt:lpstr>
      <vt:lpstr>Итоги ГРБС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Марина</cp:lastModifiedBy>
  <cp:lastPrinted>2023-06-30T03:47:34Z</cp:lastPrinted>
  <dcterms:created xsi:type="dcterms:W3CDTF">2015-04-06T02:04:03Z</dcterms:created>
  <dcterms:modified xsi:type="dcterms:W3CDTF">2023-06-30T04:25:36Z</dcterms:modified>
</cp:coreProperties>
</file>